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<sst xmlns="http://schemas.openxmlformats.org/spreadsheetml/2006/main" count="72" uniqueCount="55">
  <si>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</si>
  <si>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</si>
  <si>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</si>
  <si>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</si>
  <si>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</si>
  <si>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</si>
  <si>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</si>
  <si>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</si>
  <si>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</si>
  <si>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</si>
  <si>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</si>
  <si>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</si>
  <si>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</si>
  <si>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</si>
  <si>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</si>
  <si>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</si>
  <si>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</si>
  <si>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</si>
  <si>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</si>
  <si>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</si>
  <si>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</si>
  <si>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</si>
  <si>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</si>
  <si>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</si>
  <si>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</si>
  <si>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</si>
  <si>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</si>
  <si>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</si>
  <si>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</si>
  <si>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</si>
  <si>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</si>
  <si>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</si>
  <si>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</si>
  <si>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</si>
  <si>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</si>
  <si>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</si>
  <si>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</si>
  <si>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</si>
  <si>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</si>
  <si>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</si>
  <si>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</si>
  <si>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</si>
  <si>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</si>
  <si>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</si>
  <si>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</si>
  <si>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</si>
  <si>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</si>
  <si>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</si>
  <si>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</si>
  <si>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</si>
  <si>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</si>
  <si>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</si>
  <si>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</si>
  <si>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Straty z lat poprzednich</t>
  </si>
  <si>
    <t>31.12.2014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</si>
</sst>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1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1:7" ht="14.25">
      <c r="A2" s="1" t="s">
        <v>1</v>
      </c>
      <c r="G2" s="1" t="s">
        <v>30</v>
      </c>
    </row>
    <row r="3" spans="1:7" ht="14.25">
      <c r="A3" s="1" t="s">
        <v>2</v>
      </c>
      <c r="D3" s="2" t="s">
        <v>3</v>
      </c>
      <c r="E3" s="1" t="s">
        <v>54</v>
      </c>
      <c r="G3" s="1" t="s">
        <v>4</v>
      </c>
    </row>
    <row r="5" ht="14.25">
      <c r="B5" s="3" t="s">
        <v>31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32</v>
      </c>
      <c r="C9" s="10">
        <f>SUM(C10:C14)</f>
        <v>11379.31</v>
      </c>
      <c r="D9" s="10">
        <f>SUM(D10:D14)</f>
        <v>9316.51</v>
      </c>
      <c r="E9" s="7" t="s">
        <v>11</v>
      </c>
      <c r="F9" s="9" t="s">
        <v>12</v>
      </c>
      <c r="G9" s="10">
        <f>SUM(G10:G12)</f>
        <v>64179.990000000005</v>
      </c>
      <c r="H9" s="10">
        <f>SUM(H10:H12)</f>
        <v>35998.8</v>
      </c>
    </row>
    <row r="10" spans="1:8" s="6" customFormat="1" ht="28.5">
      <c r="A10" s="7" t="s">
        <v>13</v>
      </c>
      <c r="B10" s="11" t="s">
        <v>15</v>
      </c>
      <c r="C10" s="12">
        <v>11379.31</v>
      </c>
      <c r="D10" s="12">
        <v>9316.51</v>
      </c>
      <c r="E10" s="7" t="s">
        <v>13</v>
      </c>
      <c r="F10" s="11" t="s">
        <v>14</v>
      </c>
      <c r="G10" s="12">
        <v>68360.32</v>
      </c>
      <c r="H10" s="12">
        <v>66297.52</v>
      </c>
    </row>
    <row r="11" spans="1:8" s="6" customFormat="1" ht="28.5">
      <c r="A11" s="7" t="s">
        <v>16</v>
      </c>
      <c r="B11" s="11" t="s">
        <v>33</v>
      </c>
      <c r="C11" s="12"/>
      <c r="D11" s="12"/>
      <c r="E11" s="7" t="s">
        <v>16</v>
      </c>
      <c r="F11" s="11" t="s">
        <v>44</v>
      </c>
      <c r="G11" s="12"/>
      <c r="H11" s="12"/>
    </row>
    <row r="12" spans="1:8" s="6" customFormat="1" ht="28.5">
      <c r="A12" s="7" t="s">
        <v>17</v>
      </c>
      <c r="B12" s="11" t="s">
        <v>34</v>
      </c>
      <c r="C12" s="12">
        <v>0</v>
      </c>
      <c r="D12" s="12">
        <v>0</v>
      </c>
      <c r="E12" s="7" t="s">
        <v>17</v>
      </c>
      <c r="F12" s="11" t="s">
        <v>45</v>
      </c>
      <c r="G12" s="13">
        <f>SUM(G13+G14)</f>
        <v>-4180.33</v>
      </c>
      <c r="H12" s="13">
        <f>SUM(H13+H14)</f>
        <v>-30298.72</v>
      </c>
    </row>
    <row r="13" spans="1:8" s="6" customFormat="1" ht="24">
      <c r="A13" s="7" t="s">
        <v>22</v>
      </c>
      <c r="B13" s="11" t="s">
        <v>35</v>
      </c>
      <c r="C13" s="12">
        <v>0</v>
      </c>
      <c r="D13" s="12">
        <v>0</v>
      </c>
      <c r="E13" s="7">
        <v>1</v>
      </c>
      <c r="F13" s="15" t="s">
        <v>46</v>
      </c>
      <c r="G13" s="12"/>
      <c r="H13" s="12"/>
    </row>
    <row r="14" spans="1:8" s="6" customFormat="1" ht="28.5">
      <c r="A14" s="7" t="s">
        <v>36</v>
      </c>
      <c r="B14" s="11" t="s">
        <v>37</v>
      </c>
      <c r="C14" s="12"/>
      <c r="D14" s="12"/>
      <c r="E14" s="14">
        <v>2</v>
      </c>
      <c r="F14" s="26" t="s">
        <v>47</v>
      </c>
      <c r="G14" s="17">
        <v>-4180.33</v>
      </c>
      <c r="H14" s="17">
        <v>-30298.72</v>
      </c>
    </row>
    <row r="15" spans="1:8" s="6" customFormat="1" ht="30">
      <c r="A15" s="7" t="s">
        <v>18</v>
      </c>
      <c r="B15" s="9" t="s">
        <v>38</v>
      </c>
      <c r="C15" s="10">
        <f>SUM(C16+C17+C21)</f>
        <v>5015.44</v>
      </c>
      <c r="D15" s="10">
        <f>SUM(D16+D17+D21)</f>
        <v>12686.650000000001</v>
      </c>
      <c r="E15" s="7" t="s">
        <v>18</v>
      </c>
      <c r="F15" s="9" t="s">
        <v>48</v>
      </c>
      <c r="G15" s="13">
        <f>SUM(G16+G17+G21+G22)</f>
        <v>-47785.24</v>
      </c>
      <c r="H15" s="13">
        <f>SUM(H16+H17+H21+H22)</f>
        <v>-13995.64</v>
      </c>
    </row>
    <row r="16" spans="1:8" s="6" customFormat="1" ht="42.75">
      <c r="A16" s="7" t="s">
        <v>13</v>
      </c>
      <c r="B16" s="11" t="s">
        <v>39</v>
      </c>
      <c r="C16" s="12">
        <v>0</v>
      </c>
      <c r="D16" s="12">
        <v>0</v>
      </c>
      <c r="E16" s="7" t="s">
        <v>13</v>
      </c>
      <c r="F16" s="11" t="s">
        <v>20</v>
      </c>
      <c r="G16" s="12">
        <v>0</v>
      </c>
      <c r="H16" s="12"/>
    </row>
    <row r="17" spans="1:8" s="6" customFormat="1" ht="42.75">
      <c r="A17" s="30" t="s">
        <v>16</v>
      </c>
      <c r="B17" s="33" t="s">
        <v>40</v>
      </c>
      <c r="C17" s="36">
        <v>4725.04</v>
      </c>
      <c r="D17" s="36">
        <v>6147.64</v>
      </c>
      <c r="E17" s="7" t="s">
        <v>16</v>
      </c>
      <c r="F17" s="11" t="s">
        <v>21</v>
      </c>
      <c r="G17" s="13">
        <f>SUM(G18:G20)</f>
        <v>2042.94</v>
      </c>
      <c r="H17" s="13">
        <f>SUM(H18:H20)</f>
        <v>40012.87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49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50</v>
      </c>
      <c r="G19" s="12">
        <v>2042.94</v>
      </c>
      <c r="H19" s="12">
        <v>40012.87</v>
      </c>
    </row>
    <row r="20" spans="1:8" s="6" customFormat="1" ht="15">
      <c r="A20" s="32"/>
      <c r="B20" s="35"/>
      <c r="C20" s="38"/>
      <c r="D20" s="38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41</v>
      </c>
      <c r="C21" s="13">
        <f>SUM(C22:C23)</f>
        <v>290.4</v>
      </c>
      <c r="D21" s="13">
        <f>SUM(D22:D23)</f>
        <v>6539.01</v>
      </c>
      <c r="E21" s="14" t="s">
        <v>17</v>
      </c>
      <c r="F21" s="25" t="s">
        <v>51</v>
      </c>
      <c r="G21" s="17"/>
      <c r="H21" s="17"/>
    </row>
    <row r="22" spans="1:8" ht="15">
      <c r="A22" s="7">
        <v>1</v>
      </c>
      <c r="B22" s="11" t="s">
        <v>23</v>
      </c>
      <c r="C22" s="12">
        <v>290.4</v>
      </c>
      <c r="D22" s="12">
        <v>6539.01</v>
      </c>
      <c r="E22" s="14" t="s">
        <v>22</v>
      </c>
      <c r="F22" s="25" t="s">
        <v>25</v>
      </c>
      <c r="G22" s="27">
        <f>SUM(G23:G24)</f>
        <v>-49828.18</v>
      </c>
      <c r="H22" s="27">
        <f>SUM(H23:H24)</f>
        <v>-54008.51</v>
      </c>
    </row>
    <row r="23" spans="1:8" ht="28.5">
      <c r="A23" s="14">
        <v>2</v>
      </c>
      <c r="B23" s="25" t="s">
        <v>42</v>
      </c>
      <c r="C23" s="17"/>
      <c r="D23" s="17"/>
      <c r="E23" s="14">
        <v>1</v>
      </c>
      <c r="F23" s="25" t="s">
        <v>52</v>
      </c>
      <c r="G23" s="17"/>
      <c r="H23" s="17"/>
    </row>
    <row r="24" spans="1:8" ht="45.75" thickBot="1">
      <c r="A24" s="14" t="s">
        <v>19</v>
      </c>
      <c r="B24" s="16" t="s">
        <v>43</v>
      </c>
      <c r="C24" s="27"/>
      <c r="D24" s="27"/>
      <c r="E24" s="14">
        <v>2</v>
      </c>
      <c r="F24" s="25" t="s">
        <v>53</v>
      </c>
      <c r="G24" s="17">
        <v>-49828.18</v>
      </c>
      <c r="H24" s="17">
        <v>-54008.51</v>
      </c>
    </row>
    <row r="25" spans="1:8" ht="15.75" thickTop="1">
      <c r="A25" s="18"/>
      <c r="B25" s="19" t="s">
        <v>26</v>
      </c>
      <c r="C25" s="20">
        <f>SUM(C9+C15+C24)</f>
        <v>16394.75</v>
      </c>
      <c r="D25" s="20">
        <f>SUM(D9+D15+D24)</f>
        <v>22003.160000000003</v>
      </c>
      <c r="E25" s="18"/>
      <c r="F25" s="19" t="s">
        <v>26</v>
      </c>
      <c r="G25" s="20">
        <f>SUM(G9+G15)</f>
        <v>16394.750000000007</v>
      </c>
      <c r="H25" s="20">
        <f>SUM(H9+H15)</f>
        <v>22003.160000000003</v>
      </c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.</cp:lastModifiedBy>
  <cp:lastPrinted>2014-07-04T06:57:43Z</cp:lastPrinted>
  <dcterms:created xsi:type="dcterms:W3CDTF">2001-02-07T11:19:59Z</dcterms:created>
  <dcterms:modified xsi:type="dcterms:W3CDTF">2015-05-27T12:24:07Z</dcterms:modified>
  <cp:category/>
  <cp:version/>
  <cp:contentType/>
  <cp:contentStatus/>
</cp:coreProperties>
</file>